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80" tabRatio="647"/>
  </bookViews>
  <sheets>
    <sheet name="项目2024年预算和支出对比表（含医院合作）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OLE_LINK1" localSheetId="0">'项目2024年预算和支出对比表（含医院合作）'!#REF!</definedName>
    <definedName name="_21114">#REF!</definedName>
    <definedName name="_Fill" hidden="1">[1]eqpmad2!#REF!</definedName>
    <definedName name="_Order1" hidden="1">255</definedName>
    <definedName name="_Order2" hidden="1">255</definedName>
    <definedName name="_PA7">'[2]SW-TEO'!#REF!</definedName>
    <definedName name="_PA8">'[2]SW-TEO'!#REF!</definedName>
    <definedName name="_PD1">'[2]SW-TEO'!#REF!</definedName>
    <definedName name="_PE12">'[2]SW-TEO'!#REF!</definedName>
    <definedName name="_PE13">'[2]SW-TEO'!#REF!</definedName>
    <definedName name="_PE6">'[2]SW-TEO'!#REF!</definedName>
    <definedName name="_PE7">'[2]SW-TEO'!#REF!</definedName>
    <definedName name="_PE8">'[2]SW-TEO'!#REF!</definedName>
    <definedName name="_PE9">'[2]SW-TEO'!#REF!</definedName>
    <definedName name="_PH1">'[2]SW-TEO'!#REF!</definedName>
    <definedName name="_PI1">'[2]SW-TEO'!#REF!</definedName>
    <definedName name="_PK1">'[2]SW-TEO'!#REF!</definedName>
    <definedName name="_PK3">'[2]SW-TEO'!#REF!</definedName>
    <definedName name="A">#REF!</definedName>
    <definedName name="aa">#REF!</definedName>
    <definedName name="aiu_bottom">'[3]Financ. Overview'!#REF!</definedName>
    <definedName name="as">#N/A</definedName>
    <definedName name="atx">'[4]科目设置表 (下拉列表用)'!$H$154:$H$182</definedName>
    <definedName name="Bust">[5]IAQZIYJZ!$C$31</definedName>
    <definedName name="Continue">[5]IAQZIYJZ!$C$9</definedName>
    <definedName name="data">#REF!</definedName>
    <definedName name="database2">#REF!</definedName>
    <definedName name="database3">#REF!</definedName>
    <definedName name="Documents_array">[5]IAQZIYJZ!$B$1:$B$16</definedName>
    <definedName name="dss" hidden="1">#REF!</definedName>
    <definedName name="E206.">#REF!</definedName>
    <definedName name="eee">#REF!</definedName>
    <definedName name="fff">#REF!</definedName>
    <definedName name="FRC">[6]Main!$C$9</definedName>
    <definedName name="gxxe2003">'[7]P1012001'!$A$6:$E$117</definedName>
    <definedName name="gxxe20032">'[7]P1012001'!$A$6:$E$117</definedName>
    <definedName name="Hello">[5]IAQZIYJZ!$A$15</definedName>
    <definedName name="hhhh">#REF!</definedName>
    <definedName name="hostfee">'[3]Financ. Overview'!$H$12</definedName>
    <definedName name="hraiu_bottom">'[3]Financ. Overview'!#REF!</definedName>
    <definedName name="hvac">'[3]Financ. Overview'!#REF!</definedName>
    <definedName name="HWSheet">1</definedName>
    <definedName name="kkkk">#REF!</definedName>
    <definedName name="MakeIt">[5]IAQZIYJZ!$A$26</definedName>
    <definedName name="Module.Prix_SMC">'[5]新快报 '!Module.Prix_SMC</definedName>
    <definedName name="Morning">[5]IAQZIYJZ!$C$39</definedName>
    <definedName name="OS">[8]Open!#REF!</definedName>
    <definedName name="Poppy">[5]IAQZIYJZ!$C$27</definedName>
    <definedName name="pr_toolbox">[3]Toolbox!$A$3:$I$80</definedName>
    <definedName name="Print_Area_MI">#REF!</definedName>
    <definedName name="Prix_SMC">'[5]新快报 '!Prix_SMC</definedName>
    <definedName name="rrrr">#REF!</definedName>
    <definedName name="s">#REF!</definedName>
    <definedName name="s_c_list">[9]Toolbox!$A$7:$H$969</definedName>
    <definedName name="SCG">'[10]G.1R-Shou COP Gf'!#REF!</definedName>
    <definedName name="sdlfee">'[3]Financ. Overview'!$H$13</definedName>
    <definedName name="sfeggsafasfas">#REF!</definedName>
    <definedName name="solar_ratio">'[1]POWER ASSUMPTIONS'!$H$7</definedName>
    <definedName name="ss">#REF!</definedName>
    <definedName name="ss7fee">'[3]Financ. Overview'!$H$18</definedName>
    <definedName name="subsfee">'[3]Financ. Overview'!$H$14</definedName>
    <definedName name="toolbox">[11]Toolbox!$C$5:$T$1578</definedName>
    <definedName name="ttt">#REF!</definedName>
    <definedName name="tttt">#REF!</definedName>
    <definedName name="V5.1Fee">'[3]Financ. Overview'!$H$15</definedName>
    <definedName name="www">#REF!</definedName>
    <definedName name="xlsz">'[4]科目设置表 (下拉列表用)'!$H$4:$H$151</definedName>
    <definedName name="yyyy">#REF!</definedName>
    <definedName name="Z32_Cost_red">'[3]Financ. Overview'!#REF!</definedName>
    <definedName name="本级标准收入2004年">[12]本年收入合计!$E$4:$E$184</definedName>
    <definedName name="拨款汇总_合计">SUM([13]汇总!#REF!)</definedName>
    <definedName name="财力">#REF!</definedName>
    <definedName name="财政供养人员增幅2004年">[14]财政供养人员增幅!$E$6</definedName>
    <definedName name="财政供养人员增幅2004年分县">[14]财政供养人员增幅!$E$4:$E$184</definedName>
    <definedName name="村级标准支出">[15]村级支出!$E$4:$E$184</definedName>
    <definedName name="大多数">[16]XL4Poppy!$A$15</definedName>
    <definedName name="大幅度">#REF!</definedName>
    <definedName name="地区名称">[17]封面!#REF!</definedName>
    <definedName name="第二产业分县2003年">[18]GDP!$G$4:$G$184</definedName>
    <definedName name="第二产业合计2003年">[18]GDP!$G$4</definedName>
    <definedName name="第三产业分县2003年">[18]GDP!$H$4:$H$184</definedName>
    <definedName name="第三产业合计2003年">[18]GDP!$H$4</definedName>
    <definedName name="耕地占用税分县2003年">[19]一般预算收入!$U$4:$U$184</definedName>
    <definedName name="耕地占用税合计2003年">[19]一般预算收入!$U$4</definedName>
    <definedName name="工商税收2004年">[20]工商税收!$S$4:$S$184</definedName>
    <definedName name="工商税收合计2004年">[20]工商税收!$S$4</definedName>
    <definedName name="公检法司部门编制数">[21]公检法司编制!$E$4:$E$184</definedName>
    <definedName name="公用标准支出">[22]合计!$E$4:$E$184</definedName>
    <definedName name="行政管理部门编制数">[21]行政编制!$E$4:$E$184</definedName>
    <definedName name="汇率">#REF!</definedName>
    <definedName name="科目编码">[23]编码!$A$2:$A$145</definedName>
    <definedName name="农业人口2003年">[24]农业人口!$E$4:$E$184</definedName>
    <definedName name="农业税分县2003年">[19]一般预算收入!$S$4:$S$184</definedName>
    <definedName name="农业税合计2003年">[19]一般预算收入!$S$4</definedName>
    <definedName name="农业特产税分县2003年">[19]一般预算收入!$T$4:$T$184</definedName>
    <definedName name="农业特产税合计2003年">[19]一般预算收入!$T$4</definedName>
    <definedName name="农业用地面积">[25]农业用地!$E$4:$E$184</definedName>
    <definedName name="契税分县2003年">[19]一般预算收入!$V$4:$V$184</definedName>
    <definedName name="契税合计2003年">[19]一般预算收入!$V$4</definedName>
    <definedName name="全额差额比例">'[26]C01-1'!#REF!</definedName>
    <definedName name="人员标准支出">[27]人员支出!$E$4:$E$184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[28]事业发展!$E$4:$E$184</definedName>
    <definedName name="是">#REF!</definedName>
    <definedName name="是否公募">'[4]科目设置表 (下拉列表用)'!$H$184:$H$194</definedName>
    <definedName name="位次d">[29]四月份月报!#REF!</definedName>
    <definedName name="乡镇个数">[30]行政区划!$D$6:$D$184</definedName>
    <definedName name="性别">[31]Sheet!$D1="性别填写有误"</definedName>
    <definedName name="学历">[32]基础编码!$S$2:$S$9</definedName>
    <definedName name="一般预算收入2002年">'[33]2002年一般预算收入'!$AC$4:$AC$184</definedName>
    <definedName name="一般预算收入2003年">[19]一般预算收入!$AD$4:$AD$184</definedName>
    <definedName name="一般预算收入合计2003年">[19]一般预算收入!$AC$4</definedName>
    <definedName name="支出">'[34]P1012001'!$A$6:$E$117</definedName>
    <definedName name="中国">#REF!</definedName>
    <definedName name="中小学生人数2003年">[35]中小学生!$E$4:$E$184</definedName>
    <definedName name="总人口2003年">[36]总人口!$E$4:$E$184</definedName>
    <definedName name="전">#REF!</definedName>
    <definedName name="주택사업본부">#REF!</definedName>
    <definedName name="철구사업본부">#REF!</definedName>
    <definedName name="冲">'[37]科目设置表 (下拉列表用)'!$H$4:$H$151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<sst xmlns="http://schemas.openxmlformats.org/spreadsheetml/2006/main" count="64" uniqueCount="54">
  <si>
    <t>附件3：</t>
  </si>
  <si>
    <t>重症贫童救助项目、病童成长关怀项目2024年预算和支出对比表</t>
  </si>
  <si>
    <t>序号</t>
  </si>
  <si>
    <t>资金来源</t>
  </si>
  <si>
    <t>具体项目</t>
  </si>
  <si>
    <t>预算支出金额（元）</t>
  </si>
  <si>
    <t>实际支出金额（元）</t>
  </si>
  <si>
    <t>XIN益佰项目余款</t>
  </si>
  <si>
    <t>XIN益佰项目</t>
  </si>
  <si>
    <t>腾讯公益（2023年余款）</t>
  </si>
  <si>
    <t>2023年乐捐剩余部分</t>
  </si>
  <si>
    <t>2023年月捐剩余部分</t>
  </si>
  <si>
    <t>2023年配捐活动</t>
  </si>
  <si>
    <t>腾讯公益（2024年款项）</t>
  </si>
  <si>
    <t>2024年乐捐</t>
  </si>
  <si>
    <t>2024年月捐</t>
  </si>
  <si>
    <t>广州市易娱公益基金会</t>
  </si>
  <si>
    <t>易娱专项</t>
  </si>
  <si>
    <t>腾讯公益：易娱子项目</t>
  </si>
  <si>
    <t>王颂汤爱心奖</t>
  </si>
  <si>
    <t>重症病童救助</t>
  </si>
  <si>
    <t>广州慈泉公益基金会</t>
  </si>
  <si>
    <t>广州市宝迪科技有限公司</t>
  </si>
  <si>
    <t>2023年第七届乐步慈善健行（腾讯公益平台）</t>
  </si>
  <si>
    <t>2023年第七届乐步慈善健行（广益联募）</t>
  </si>
  <si>
    <t>第十一届、第十二届“结善缘救病童”义拍义卖慈善会</t>
  </si>
  <si>
    <t>广州市原上服饰实业有限公司（2023年捐款）</t>
  </si>
  <si>
    <t>张文先生（2023年捐款）</t>
  </si>
  <si>
    <t>医院合作项目</t>
  </si>
  <si>
    <t>珠江医院“寻声者”救助</t>
  </si>
  <si>
    <t>省二医一米阳光白血病儿童救助</t>
  </si>
  <si>
    <t>省二医脊柱弯曲、胸廓畸形、儿童风湿病救助</t>
  </si>
  <si>
    <t>省二医听障青少年救助</t>
  </si>
  <si>
    <t>铭仔个人专项救助</t>
  </si>
  <si>
    <t>医院退款</t>
  </si>
  <si>
    <t>重症病童救助项目小计</t>
  </si>
  <si>
    <t>本会</t>
  </si>
  <si>
    <t>两期骑士漂流记活动</t>
  </si>
  <si>
    <t>寻声者“爱·回响”</t>
  </si>
  <si>
    <t>恒常探访</t>
  </si>
  <si>
    <t>病童生日会</t>
  </si>
  <si>
    <t>家叶鸿图、开心猴子</t>
  </si>
  <si>
    <t>病童生活包</t>
  </si>
  <si>
    <t>易娱公益专项</t>
  </si>
  <si>
    <t>两期病童回访活动</t>
  </si>
  <si>
    <t>其他活动</t>
  </si>
  <si>
    <t>不可预计费用</t>
  </si>
  <si>
    <t>病童成长关怀项目小计</t>
  </si>
  <si>
    <t>省二医合作成人救助项目</t>
  </si>
  <si>
    <t>省二医一米阳光成人白血病救助</t>
  </si>
  <si>
    <t>省二医医务人员重大疾病救助</t>
  </si>
  <si>
    <t>医院合作项目成人救助</t>
  </si>
  <si>
    <t>合计</t>
  </si>
  <si>
    <r>
      <t>备注：</t>
    </r>
    <r>
      <rPr>
        <sz val="10"/>
        <color theme="1"/>
        <rFont val="宋体"/>
        <charset val="134"/>
        <scheme val="minor"/>
      </rPr>
      <t>项目预算支出、实际支出的金额是根据2024年募捐收入情况、与捐赠方充分沟通、互联网募捐平台要求等情况，进行动态调整和支出，以保证受助病童得到适度、及时的救助。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</si>
</sst>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7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2" xfId="58" applyFont="1" applyFill="1" applyBorder="1" applyAlignment="1">
      <alignment horizontal="center" vertical="center" wrapText="1"/>
    </xf>
    <xf numFmtId="0" fontId="5" fillId="0" borderId="4" xfId="58" applyFont="1" applyFill="1" applyBorder="1" applyAlignment="1">
      <alignment horizontal="center" vertical="center" wrapText="1"/>
    </xf>
    <xf numFmtId="0" fontId="5" fillId="0" borderId="1" xfId="58" applyFont="1" applyFill="1" applyBorder="1" applyAlignment="1">
      <alignment horizontal="center" vertical="center" wrapText="1"/>
    </xf>
    <xf numFmtId="0" fontId="5" fillId="0" borderId="1" xfId="58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right" vertical="center"/>
    </xf>
    <xf numFmtId="0" fontId="5" fillId="0" borderId="1" xfId="56" applyFont="1" applyFill="1" applyBorder="1" applyAlignment="1">
      <alignment horizontal="center" vertical="center"/>
    </xf>
    <xf numFmtId="43" fontId="5" fillId="0" borderId="1" xfId="57" applyFont="1" applyFill="1" applyBorder="1" applyAlignment="1">
      <alignment horizontal="right" vertical="center"/>
    </xf>
    <xf numFmtId="43" fontId="5" fillId="0" borderId="1" xfId="57" applyFont="1" applyFill="1" applyBorder="1" applyAlignment="1">
      <alignment vertical="center"/>
    </xf>
    <xf numFmtId="0" fontId="5" fillId="0" borderId="2" xfId="56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43" fontId="4" fillId="3" borderId="1" xfId="0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名片簿" xfId="49"/>
    <cellStyle name="千位分隔 10 4" xfId="50"/>
    <cellStyle name="千位分隔 10" xfId="51"/>
    <cellStyle name="常规 12" xfId="52"/>
    <cellStyle name="千位分隔 3 3" xfId="53"/>
    <cellStyle name="千位分隔 11" xfId="54"/>
    <cellStyle name="常规 27" xfId="55"/>
    <cellStyle name="常规 10 2" xfId="56"/>
    <cellStyle name="千位分隔 2 3 3" xfId="57"/>
    <cellStyle name="常规 2" xfId="58"/>
    <cellStyle name="千位分隔 21" xfId="59"/>
    <cellStyle name="常规 17" xfId="60"/>
    <cellStyle name="千位分隔 46" xfId="61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1" Type="http://schemas.openxmlformats.org/officeDocument/2006/relationships/styles" Target="styles.xml"/><Relationship Id="rId4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39" Type="http://schemas.openxmlformats.org/officeDocument/2006/relationships/theme" Target="theme/theme1.xml"/><Relationship Id="rId38" Type="http://schemas.openxmlformats.org/officeDocument/2006/relationships/externalLink" Target="externalLinks/externalLink37.xml"/><Relationship Id="rId37" Type="http://schemas.openxmlformats.org/officeDocument/2006/relationships/externalLink" Target="externalLinks/externalLink36.xml"/><Relationship Id="rId36" Type="http://schemas.openxmlformats.org/officeDocument/2006/relationships/externalLink" Target="externalLinks/externalLink35.xml"/><Relationship Id="rId35" Type="http://schemas.openxmlformats.org/officeDocument/2006/relationships/externalLink" Target="externalLinks/externalLink34.xml"/><Relationship Id="rId34" Type="http://schemas.openxmlformats.org/officeDocument/2006/relationships/externalLink" Target="externalLinks/externalLink33.xml"/><Relationship Id="rId33" Type="http://schemas.openxmlformats.org/officeDocument/2006/relationships/externalLink" Target="externalLinks/externalLink32.xml"/><Relationship Id="rId32" Type="http://schemas.openxmlformats.org/officeDocument/2006/relationships/externalLink" Target="externalLinks/externalLink31.xml"/><Relationship Id="rId31" Type="http://schemas.openxmlformats.org/officeDocument/2006/relationships/externalLink" Target="externalLinks/externalLink30.xml"/><Relationship Id="rId30" Type="http://schemas.openxmlformats.org/officeDocument/2006/relationships/externalLink" Target="externalLinks/externalLink29.xml"/><Relationship Id="rId3" Type="http://schemas.openxmlformats.org/officeDocument/2006/relationships/externalLink" Target="externalLinks/externalLink2.xml"/><Relationship Id="rId29" Type="http://schemas.openxmlformats.org/officeDocument/2006/relationships/externalLink" Target="externalLinks/externalLink28.xml"/><Relationship Id="rId28" Type="http://schemas.openxmlformats.org/officeDocument/2006/relationships/externalLink" Target="externalLinks/externalLink27.xml"/><Relationship Id="rId27" Type="http://schemas.openxmlformats.org/officeDocument/2006/relationships/externalLink" Target="externalLinks/externalLink26.xml"/><Relationship Id="rId26" Type="http://schemas.openxmlformats.org/officeDocument/2006/relationships/externalLink" Target="externalLinks/externalLink25.xml"/><Relationship Id="rId25" Type="http://schemas.openxmlformats.org/officeDocument/2006/relationships/externalLink" Target="externalLinks/externalLink24.xml"/><Relationship Id="rId24" Type="http://schemas.openxmlformats.org/officeDocument/2006/relationships/externalLink" Target="externalLinks/externalLink23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n4800\&#24676;&#23396;&#21161;&#23398;&#20250;&#23384;&#26723;&#25991;&#20214;\2%20&#36130;&#21153;&#36164;&#26009;\1.2020&#24180;&#36164;&#26009;\RecoveredExternalLink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n4800\&#24676;&#23396;&#21161;&#23398;&#20250;&#23384;&#26723;&#25991;&#20214;\2%20&#36130;&#21153;&#36164;&#26009;\1.2020&#24180;&#36164;&#26009;\RecoveredExternalLink8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n4800\&#24676;&#23396;&#21161;&#23398;&#20250;&#23384;&#26723;&#25991;&#20214;\2%20&#36130;&#21153;&#36164;&#26009;\1.2020&#24180;&#36164;&#26009;\RecoveredExternalLink9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n4800\&#24676;&#23396;&#21161;&#23398;&#20250;&#23384;&#26723;&#25991;&#20214;\2%20&#36130;&#21153;&#36164;&#26009;\1.2020&#24180;&#36164;&#26009;\RecoveredExternalLink10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n4800\&#24676;&#23396;&#21161;&#23398;&#20250;&#23384;&#26723;&#25991;&#20214;\2%20&#36130;&#21153;&#36164;&#26009;\1.2020&#24180;&#36164;&#26009;\RecoveredExternalLink11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n4800\&#24676;&#23396;&#21161;&#23398;&#20250;&#23384;&#26723;&#25991;&#20214;\2%20&#36130;&#21153;&#36164;&#26009;\1.2020&#24180;&#36164;&#26009;\RecoveredExternalLink12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n4800\&#24676;&#23396;&#21161;&#23398;&#20250;&#23384;&#26723;&#25991;&#20214;\2%20&#36130;&#21153;&#36164;&#26009;\1.2020&#24180;&#36164;&#26009;\RecoveredExternalLink13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\n4800\&#24676;&#23396;&#21161;&#23398;&#20250;&#23384;&#26723;&#25991;&#20214;\2%20&#36130;&#21153;&#36164;&#26009;\1.2020&#24180;&#36164;&#26009;\RecoveredExternalLink14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4800\&#24676;&#23396;&#21161;&#23398;&#20250;&#23384;&#26723;&#25991;&#20214;\17%20&#30149;&#31461;&#65288;&#24739;&#65289;&#25937;&#21161;\http:\56.0.160.17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\n4800\&#24676;&#23396;&#21161;&#23398;&#20250;&#23384;&#26723;&#25991;&#20214;\2%20&#36130;&#21153;&#36164;&#26009;\1.2020&#24180;&#36164;&#26009;\RecoveredExternalLink15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\n4800\&#24676;&#23396;&#21161;&#23398;&#20250;&#23384;&#26723;&#25991;&#20214;\2%20&#36130;&#21153;&#36164;&#26009;\1.2020&#24180;&#36164;&#26009;\RecoveredExternalLink16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n4800\&#24676;&#23396;&#21161;&#23398;&#20250;&#23384;&#26723;&#25991;&#20214;\2%20&#36130;&#21153;&#36164;&#26009;\1.2020&#24180;&#36164;&#26009;\RecoveredExternalLink2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\n4800\&#24676;&#23396;&#21161;&#23398;&#20250;&#23384;&#26723;&#25991;&#20214;\2%20&#36130;&#21153;&#36164;&#26009;\1.2020&#24180;&#36164;&#26009;\RecoveredExternalLink17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\n4800\&#24676;&#23396;&#21161;&#23398;&#20250;&#23384;&#26723;&#25991;&#20214;\2%20&#36130;&#21153;&#36164;&#26009;\1.2020&#24180;&#36164;&#26009;\RecoveredExternalLink18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\n4800\&#24676;&#23396;&#21161;&#23398;&#20250;&#23384;&#26723;&#25991;&#20214;\2%20&#36130;&#21153;&#36164;&#26009;\1.2020&#24180;&#36164;&#26009;\RecoveredExternalLink19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4800\&#24676;&#23396;&#21161;&#23398;&#20250;&#23384;&#26723;&#25991;&#20214;\17%20&#30149;&#31461;&#65288;&#24739;&#65289;&#25937;&#21161;\http:\56.0.160.17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\n4800\&#24676;&#23396;&#21161;&#23398;&#20250;&#23384;&#26723;&#25991;&#20214;\2%20&#36130;&#21153;&#36164;&#26009;\1.2020&#24180;&#36164;&#26009;\RecoveredExternalLink20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4800\&#24676;&#23396;&#21161;&#23398;&#20250;&#23384;&#26723;&#25991;&#20214;\17%20&#30149;&#31461;&#65288;&#24739;&#65289;&#25937;&#21161;\&#20256;&#21892;&#20250;\RecoveredExternalLink21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4800\&#24676;&#23396;&#21161;&#23398;&#20250;&#23384;&#26723;&#25991;&#20214;\17%20&#30149;&#31461;&#65288;&#24739;&#65289;&#25937;&#21161;\&#20256;&#21892;&#20250;\RecoveredExternalLink22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4800\&#24676;&#23396;&#21161;&#23398;&#20250;&#23384;&#26723;&#25991;&#20214;\17%20&#30149;&#31461;&#65288;&#24739;&#65289;&#25937;&#21161;\&#20256;&#21892;&#20250;\RecoveredExternalLink23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4800\&#24676;&#23396;&#21161;&#23398;&#20250;&#23384;&#26723;&#25991;&#20214;\17%20&#30149;&#31461;&#65288;&#24739;&#65289;&#25937;&#21161;\&#20256;&#21892;&#20250;\RecoveredExternalLink24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4800\&#24676;&#23396;&#21161;&#23398;&#20250;&#23384;&#26723;&#25991;&#20214;\17%20&#30149;&#31461;&#65288;&#24739;&#65289;&#25937;&#21161;\&#20256;&#21892;&#20250;\RecoveredExternalLink25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n4800\&#24676;&#23396;&#21161;&#23398;&#20250;&#23384;&#26723;&#25991;&#20214;\2%20&#36130;&#21153;&#36164;&#26009;\1.2020&#24180;&#36164;&#26009;\RecoveredExternalLink3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4800\&#24676;&#23396;&#21161;&#23398;&#20250;&#23384;&#26723;&#25991;&#20214;\17%20&#30149;&#31461;&#65288;&#24739;&#65289;&#25937;&#21161;\&#20256;&#21892;&#20250;\RecoveredExternalLink26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4800\&#24676;&#23396;&#21161;&#23398;&#20250;&#23384;&#26723;&#25991;&#20214;\17%20&#30149;&#31461;&#65288;&#24739;&#65289;&#25937;&#21161;\&#20256;&#21892;&#20250;\RecoveredExternalLink27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4800\&#24676;&#23396;&#21161;&#23398;&#20250;&#23384;&#26723;&#25991;&#20214;\17%20&#30149;&#31461;&#65288;&#24739;&#65289;&#25937;&#21161;\http:\56.0.160.17\DOCUME~1\zq\LOCALS~1\Temp\&#36130;&#25919;&#20379;&#20859;&#20154;&#21592;&#20449;&#24687;&#34920;\&#25945;&#32946;\&#27896;&#27700;&#22235;&#20013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4800\&#24676;&#23396;&#21161;&#23398;&#20250;&#23384;&#26723;&#25991;&#20214;\17%20&#30149;&#31461;&#65288;&#24739;&#65289;&#25937;&#21161;\&#20256;&#21892;&#20250;\RecoveredExternalLink28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4800\&#24676;&#23396;&#21161;&#23398;&#20250;&#23384;&#26723;&#25991;&#20214;\17%20&#30149;&#31461;&#65288;&#24739;&#65289;&#25937;&#21161;\&#20256;&#21892;&#20250;\RecoveredExternalLink29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4800\&#24676;&#23396;&#21161;&#23398;&#20250;&#23384;&#26723;&#25991;&#20214;\17%20&#30149;&#31461;&#65288;&#24739;&#65289;&#25937;&#21161;\&#20256;&#21892;&#20250;\RecoveredExternalLink30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4800\&#24676;&#23396;&#21161;&#23398;&#20250;&#23384;&#26723;&#25991;&#20214;\17%20&#30149;&#31461;&#65288;&#24739;&#65289;&#25937;&#21161;\&#20256;&#21892;&#20250;\RecoveredExternalLink31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\n4800\&#24676;&#23396;&#21161;&#23398;&#20250;&#23384;&#26723;&#25991;&#20214;\2%20&#36130;&#21153;&#36164;&#26009;\1.2020&#24180;&#36164;&#26009;\1.2020&#29616;&#37329;&#38134;&#34892;&#26085;&#35760;&#36134;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cer\AppData\Roaming\Microsoft\Excel\1.2020&#29616;&#37329;&#38134;&#34892;&#26085;&#35760;&#36134;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4800\&#24676;&#23396;&#21161;&#23398;&#20250;&#23384;&#26723;&#25991;&#20214;\17%20&#30149;&#31461;&#65288;&#24739;&#65289;&#25937;&#21161;\9.2019&#24180;&#24230;&#37325;&#30151;&#36139;&#31461;&#65288;&#20154;&#65289;&#25937;&#21161;&#32479;&#35745;&#34920;201907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n4800\&#24676;&#23396;&#21161;&#23398;&#20250;&#23384;&#26723;&#25991;&#20214;\2%20&#36130;&#21153;&#36164;&#26009;\1.2020&#24180;&#36164;&#26009;\RecoveredExternalLink4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n4800\&#24676;&#23396;&#21161;&#23398;&#20250;&#23384;&#26723;&#25991;&#20214;\2%20&#36130;&#21153;&#36164;&#26009;\1.2020&#24180;&#36164;&#26009;\RecoveredExternalLink5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n4800\&#24676;&#23396;&#21161;&#23398;&#20250;&#23384;&#26723;&#25991;&#20214;\2%20&#36130;&#21153;&#36164;&#26009;\1.2020&#24180;&#36164;&#26009;\RecoveredExternalLink6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n4800\&#24676;&#23396;&#21161;&#23398;&#20250;&#23384;&#26723;&#25991;&#20214;\2%20&#36130;&#21153;&#36164;&#26009;\1.2020&#24180;&#36164;&#26009;\RecoveredExternalLink7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各项费用占比例统计"/>
      <sheetName val="201612（合并） (2)"/>
      <sheetName val="201612（合并）"/>
      <sheetName val="201611（合并）"/>
      <sheetName val="201610（合并）"/>
      <sheetName val="201609（合并）"/>
      <sheetName val="201608（合并）"/>
      <sheetName val="201607（合并） "/>
      <sheetName val="201606（合并）"/>
      <sheetName val="201605（合并）"/>
      <sheetName val="201604（合并）"/>
      <sheetName val="201603（合并） "/>
      <sheetName val="201602（合并） "/>
      <sheetName val="201601（合并）"/>
      <sheetName val="201612（本会)"/>
      <sheetName val="201611（本会)"/>
      <sheetName val="201610（本会)"/>
      <sheetName val="201609（本会)"/>
      <sheetName val="201608（本会)"/>
      <sheetName val="201607（本会)"/>
      <sheetName val="201606（本会)"/>
      <sheetName val="201605（本会)"/>
      <sheetName val="201604（本会)"/>
      <sheetName val="201603（本会)"/>
      <sheetName val="201602（本会)"/>
      <sheetName val="201601（本会)"/>
      <sheetName val="201612（爱心直达)"/>
      <sheetName val="201611（爱心直达)"/>
      <sheetName val="201610（爱心直达)"/>
      <sheetName val="201609（爱心直达)"/>
      <sheetName val="201608（爱心直达)"/>
      <sheetName val="201607（爱心直达)"/>
      <sheetName val="201606（爱心直达)"/>
      <sheetName val="201605（爱心直达)"/>
      <sheetName val="201604（爱心直达)"/>
      <sheetName val="201603（爱心直达)"/>
      <sheetName val="201602（爱心直达)"/>
      <sheetName val="201601（爱心直达)"/>
      <sheetName val="201612（爱童行)"/>
      <sheetName val="201611（爱童行)"/>
      <sheetName val="201610（爱童行)"/>
      <sheetName val="201609（爱童行)"/>
      <sheetName val="201608（爱童行)"/>
      <sheetName val="201607（爱童行)"/>
      <sheetName val="201606（爱童行)"/>
      <sheetName val="2011605（爱童行)"/>
      <sheetName val="2011604（爱童行)"/>
      <sheetName val="2011603（爱童行)"/>
      <sheetName val="201602（爱童行)"/>
      <sheetName val="201601（爱童行)"/>
      <sheetName val="Sheet1"/>
      <sheetName val="Sheet2"/>
      <sheetName val="Sheet6"/>
      <sheetName val="Sheet3"/>
      <sheetName val="汇总统计"/>
      <sheetName val="本会助学"/>
      <sheetName val="本会病童救助"/>
      <sheetName val="爱童行"/>
      <sheetName val="爱心直达"/>
      <sheetName val="真情追踪"/>
      <sheetName val="病友帮"/>
      <sheetName val="太平洋蓝丝带"/>
      <sheetName val="尊尼获加"/>
      <sheetName val="小草行动"/>
      <sheetName val="SW-TEO"/>
      <sheetName val="eqpmad2"/>
      <sheetName val="Toolbox"/>
      <sheetName val="封面"/>
      <sheetName val="公检法司编制"/>
      <sheetName val="行政编制"/>
      <sheetName val="中小学生"/>
      <sheetName val="志愿者登记明细总表"/>
      <sheetName val="2015年志愿者时数统计"/>
      <sheetName val="2015非志愿者时数统计 "/>
      <sheetName val="2015蝴蝶助学"/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  <sheetName val="P1012001"/>
      <sheetName val="C01-1"/>
      <sheetName val="行政区划"/>
      <sheetName val="项目汇总"/>
      <sheetName val="捐款明细表"/>
      <sheetName val="资助款使用"/>
      <sheetName val="筹资费支出统计"/>
      <sheetName val="管理费支出明细"/>
      <sheetName val="2011年服务时间统计"/>
      <sheetName val="00000ppy"/>
      <sheetName val="2017年志愿者（含非注册）时数统计"/>
      <sheetName val="POWER 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00000ppy"/>
      <sheetName val="POWER ASSUMPTIONS"/>
      <sheetName val="人员支出"/>
      <sheetName val="G.1R-Shou COP Gf"/>
      <sheetName val="汇总"/>
      <sheetName val="一般预算收入"/>
      <sheetName val="Financ. Overview"/>
      <sheetName val="Toolbox"/>
      <sheetName val="Open"/>
      <sheetName val="封面"/>
      <sheetName val="遂城A"/>
      <sheetName val="黄略B"/>
      <sheetName val="岭北C"/>
      <sheetName val="建新D"/>
      <sheetName val="城月E"/>
      <sheetName val="乌塘F"/>
      <sheetName val="河头镇"/>
      <sheetName val="乐民镇"/>
      <sheetName val="江洪镇"/>
      <sheetName val="北坡镇"/>
      <sheetName val="港门镇"/>
      <sheetName val="洋青镇"/>
      <sheetName val="杨柑镇"/>
      <sheetName val="草潭镇"/>
      <sheetName val="界炮镇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  <sheetName val="Toolbox"/>
      <sheetName val="工商税收"/>
      <sheetName val="2002年一般预算收入"/>
      <sheetName val="XL4Poppy"/>
      <sheetName val="C01-1"/>
      <sheetName val="Main"/>
      <sheetName val="总人口"/>
      <sheetName val="合计"/>
      <sheetName val="P1012001"/>
      <sheetName val="4.石城镇D "/>
      <sheetName val="G.1R-Shou COP G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  <sheetName val="公检法司编制"/>
      <sheetName val="行政编制"/>
      <sheetName val="P1012001"/>
      <sheetName val="C01-1"/>
      <sheetName val="行政区划"/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  <sheetName val="总人口"/>
      <sheetName val="封面"/>
      <sheetName val="人员支出"/>
      <sheetName val="合计"/>
      <sheetName val="行政和公检法司人数"/>
      <sheetName val="XL4Poppy"/>
      <sheetName val="00000ppy"/>
      <sheetName val="农业用地"/>
      <sheetName val="KKKKKKKK"/>
      <sheetName val="2002年一般预算收入"/>
      <sheetName val="POWER ASSUMPTIONS"/>
      <sheetName val="Toolbo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  <sheetName val="封面"/>
      <sheetName val="目录"/>
      <sheetName val="A01"/>
      <sheetName val="A02"/>
      <sheetName val="A03"/>
      <sheetName val="A04"/>
      <sheetName val="A05"/>
      <sheetName val="A06"/>
      <sheetName val="A07"/>
      <sheetName val="工商税收"/>
      <sheetName val="G.1R-Shou COP Gf"/>
      <sheetName val="Main"/>
      <sheetName val="公检法司编制"/>
      <sheetName val="行政编制"/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  <sheetName val="P1012001"/>
      <sheetName val="C01-1"/>
      <sheetName val="行政区划"/>
      <sheetName val="Define"/>
      <sheetName val="合计"/>
      <sheetName val="行政"/>
      <sheetName val="公检法司"/>
      <sheetName val="教育"/>
      <sheetName val="其他事业"/>
      <sheetName val="Open"/>
      <sheetName val="一般预算收入"/>
      <sheetName val="农业人口"/>
      <sheetName val="村级支出"/>
      <sheetName val="SW-T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  <sheetName val="公检法司编制"/>
      <sheetName val="行政编制"/>
      <sheetName val="P1012001"/>
      <sheetName val="C01-1"/>
      <sheetName val="行政区划"/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  <sheetName val="2002年一般预算收入"/>
      <sheetName val="GDP"/>
      <sheetName val="SW-TEO"/>
      <sheetName val="Toolbox"/>
      <sheetName val="事业发展"/>
      <sheetName val="Define"/>
      <sheetName val="财政供养人员增幅"/>
      <sheetName val="总人口"/>
      <sheetName val="农业人口"/>
      <sheetName val="G.1R-Shou COP Gf"/>
      <sheetName val="基础编码"/>
      <sheetName val="封面"/>
      <sheetName val="目录"/>
      <sheetName val="A01"/>
      <sheetName val="A02"/>
      <sheetName val="A03"/>
      <sheetName val="A04"/>
      <sheetName val="A05"/>
      <sheetName val="A06"/>
      <sheetName val="A07"/>
      <sheetName val="工商税收"/>
      <sheetName val="Ma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"/>
      <sheetName val="13 铁路配件"/>
      <sheetName val="Define"/>
      <sheetName val="C01-1"/>
      <sheetName val="一般预算收入"/>
      <sheetName val="封面"/>
      <sheetName val="农业人口"/>
      <sheetName val="村级支出"/>
      <sheetName val="SW-TEO"/>
      <sheetName val="农业用地"/>
      <sheetName val="POWER ASSUMPTIONS"/>
      <sheetName val="中小学生"/>
      <sheetName val="eqpmad2"/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  <sheetName val="2002年一般预算收入"/>
      <sheetName val="GDP"/>
      <sheetName val="Toolbox"/>
      <sheetName val="事业发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  <sheetName val="工商税收"/>
      <sheetName val="G.1R-Shou COP Gf"/>
      <sheetName val="Main"/>
      <sheetName val="公检法司编制"/>
      <sheetName val="行政编制"/>
      <sheetName val="单位信息录入表"/>
      <sheetName val="人员信息录入表"/>
      <sheetName val="基础编码"/>
      <sheetName val="农业用地"/>
      <sheetName val="村级支出"/>
      <sheetName val="2002年一般预算收入"/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"/>
      <sheetName val="13 铁路配件"/>
      <sheetName val="KKKKKKKK"/>
      <sheetName val="Define"/>
      <sheetName val="人员支出"/>
      <sheetName val="Toolbox"/>
      <sheetName val="C01-1"/>
      <sheetName val="一般预算收入"/>
      <sheetName val="农业人口"/>
      <sheetName val="SW-T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  <sheetName val="工商税收"/>
      <sheetName val="G.1R-Shou COP Gf"/>
      <sheetName val="Main"/>
      <sheetName val="公检法司编制"/>
      <sheetName val="行政编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  <sheetName val="2002年一般预算收入"/>
      <sheetName val="GDP"/>
      <sheetName val="SW-TEO"/>
      <sheetName val="Toolbox"/>
      <sheetName val="事业发展"/>
      <sheetName val="P1012001"/>
      <sheetName val="财政供养人员增幅"/>
      <sheetName val="汇总"/>
      <sheetName val="基础编码"/>
      <sheetName val="行政区划"/>
      <sheetName val="一般预算收入"/>
      <sheetName val="Financ. Overview"/>
      <sheetName val="本年收入合计"/>
      <sheetName val="四月份月报"/>
      <sheetName val="Define"/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"/>
      <sheetName val="13 铁路配件"/>
      <sheetName val="单位信息录入表"/>
      <sheetName val="人员信息录入表"/>
      <sheetName val="农业用地"/>
      <sheetName val="村级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一般预算收入"/>
      <sheetName val="封面"/>
      <sheetName val="农业人口"/>
      <sheetName val="村级支出"/>
      <sheetName val="SW-TEO"/>
      <sheetName val="Financ. Overview"/>
      <sheetName val="Toolbox"/>
      <sheetName val="人员支出"/>
      <sheetName val="Open"/>
      <sheetName val="中小学生"/>
      <sheetName val="四月份月报"/>
      <sheetName val="行政区划"/>
      <sheetName val="P1012001"/>
      <sheetName val="财政供养人员增幅"/>
      <sheetName val="编码"/>
      <sheetName val="汇总"/>
      <sheetName val="基础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SW-TEO"/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  <sheetName val="总人口"/>
      <sheetName val="封面"/>
      <sheetName val="人员支出"/>
      <sheetName val="不领奖志愿者出席情况"/>
      <sheetName val="领奖志愿者出席情况"/>
      <sheetName val="嘉宾出席汇总"/>
      <sheetName val="政府"/>
      <sheetName val="本会成员"/>
      <sheetName val="捐赠方"/>
      <sheetName val="媒体"/>
      <sheetName val="合作单位"/>
      <sheetName val="十一周年颁奖志愿者"/>
      <sheetName val="汇总"/>
      <sheetName val="往届拍客、其他"/>
      <sheetName val="汇总表"/>
      <sheetName val="2017年捐款明细表"/>
      <sheetName val="筹资费用"/>
      <sheetName val="业务活动成本明细表"/>
      <sheetName val="个案捐赠以及支出明细表"/>
      <sheetName val="资助款使用明细表（附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"/>
      <sheetName val="工商税收"/>
      <sheetName val="Toolbox"/>
      <sheetName val="2002年一般预算收入"/>
      <sheetName val="XL4Poppy"/>
      <sheetName val="C01-1"/>
      <sheetName val="行政区划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农业用地"/>
      <sheetName val="村级支出"/>
      <sheetName val="2002年一般预算收入"/>
      <sheetName val="Define"/>
      <sheetName val="行政编制"/>
      <sheetName val="公检法司编制"/>
      <sheetName val="行政和公检法司人数"/>
      <sheetName val="XL4Poppy"/>
      <sheetName val="00000ppy"/>
      <sheetName val="KKKKKKKK"/>
      <sheetName val="GDP"/>
      <sheetName val="Sheet1"/>
      <sheetName val="Sheet"/>
      <sheetName val="四月份月报"/>
      <sheetName val="eqpmad2"/>
      <sheetName val="POWER 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财政供养人员增幅"/>
      <sheetName val="SW-TEO"/>
      <sheetName val="编码"/>
      <sheetName val="汇总"/>
      <sheetName val="基础编码"/>
      <sheetName val="Define"/>
      <sheetName val="合计"/>
      <sheetName val="行政"/>
      <sheetName val="公检法司"/>
      <sheetName val="教育"/>
      <sheetName val="其他事业"/>
      <sheetName val="2002年一般预算收入"/>
      <sheetName val="G.1R-Shou COP Gf"/>
      <sheetName val="Sheet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  <sheetName val="2002年一般预算收入"/>
      <sheetName val="GDP"/>
      <sheetName val="SW-TEO"/>
      <sheetName val="Toolbox"/>
      <sheetName val="事业发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资助统计"/>
      <sheetName val="如何认捐"/>
      <sheetName val="对口认捐明细"/>
      <sheetName val="1.元善镇A"/>
      <sheetName val="2.上坪镇B"/>
      <sheetName val="3.内莞镇C"/>
      <sheetName val="4.陂头镇D"/>
      <sheetName val="5.溪山镇E"/>
      <sheetName val="6.隆街镇F"/>
      <sheetName val="7.田源镇G"/>
      <sheetName val="8.油溪镇"/>
      <sheetName val=" 9.忠信镇"/>
      <sheetName val="10.高莞镇"/>
      <sheetName val="11.大湖镇"/>
      <sheetName val="12.三角镇"/>
      <sheetName val="13.绣缎镇"/>
      <sheetName val="农业人口"/>
      <sheetName val="SW-TEO"/>
      <sheetName val="C01-1"/>
      <sheetName val="G.1R-Shou COP Gf"/>
      <sheetName val="公检法司编制"/>
      <sheetName val="行政编制"/>
      <sheetName val="P1012001"/>
      <sheetName val="Define"/>
      <sheetName val="中小学生"/>
      <sheetName val="编码"/>
      <sheetName val="Toolbox"/>
      <sheetName val="四月份月报"/>
      <sheetName val="财政供养人员增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  <sheetName val="POWER ASSUMPTIONS"/>
      <sheetName val="中小学生"/>
      <sheetName val="村级支出"/>
      <sheetName val="eqpmad2"/>
      <sheetName val="财政供养人员增幅"/>
      <sheetName val="总人口"/>
      <sheetName val="基础编码"/>
      <sheetName val="行政区划"/>
      <sheetName val="工商税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一般预算收入"/>
      <sheetName val="封面"/>
      <sheetName val="农业人口"/>
      <sheetName val="村级支出"/>
      <sheetName val="SW-T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 refreshError="1"/>
      <sheetData sheetId="1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 refreshError="1"/>
      <sheetData sheetId="1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村级支出"/>
      <sheetName val="Financ. Overview"/>
      <sheetName val="Toolbox"/>
      <sheetName val="一般预算收入"/>
      <sheetName val="行政区划"/>
      <sheetName val="封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  <sheetName val="公检法司编制"/>
      <sheetName val="行政编制"/>
      <sheetName val="P1012001"/>
      <sheetName val="C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  <sheetName val="农业人口"/>
      <sheetName val="Toolbox"/>
      <sheetName val="工商税收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"/>
      <sheetName val="四月份月报"/>
      <sheetName val="XL4Poppy"/>
      <sheetName val="eqpmad2"/>
      <sheetName val="POWER ASSUMPTIONS"/>
      <sheetName val="人员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农业用地"/>
      <sheetName val="村级支出"/>
      <sheetName val="2002年一般预算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  <sheetName val="G.1R-Shou COP Gf"/>
      <sheetName val="Sheet"/>
      <sheetName val="汇总"/>
      <sheetName val="农业人口"/>
      <sheetName val="eqpmad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财政供养人员增幅"/>
      <sheetName val="SW-TEO"/>
      <sheetName val="编码"/>
      <sheetName val="汇总"/>
      <sheetName val="基础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  <sheetName val="编码"/>
      <sheetName val="Toolbox"/>
      <sheetName val="四月份月报"/>
      <sheetName val="财政供养人员增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  <sheetName val="基础编码"/>
      <sheetName val="行政区划"/>
      <sheetName val="工商税收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2020年现金账"/>
      <sheetName val="现金盘点"/>
      <sheetName val="科目设置表 (新)"/>
      <sheetName val="科目设置表 (下拉列表用)"/>
      <sheetName val="管理费分摊"/>
      <sheetName val="2020年基本户"/>
      <sheetName val="2020年爱童行账户存款"/>
      <sheetName val="2020年爱心直达基金"/>
      <sheetName val="2020年天天公益基金"/>
      <sheetName val="2020年渠道拓展"/>
      <sheetName val="2020年星海音乐陪伴"/>
      <sheetName val="银行账户汇总统计"/>
      <sheetName val="2020年银行账户明细"/>
      <sheetName val="物资日记账"/>
      <sheetName val="2020年物资出入库存表"/>
      <sheetName val="2019年物资库存表"/>
      <sheetName val="待打印的银行回单"/>
      <sheetName val="蝴蝶1216义卖"/>
      <sheetName val="PTJNONOX"/>
      <sheetName val="Sheet1"/>
      <sheetName val="工作用"/>
      <sheetName val="Sheet2"/>
      <sheetName val="Sheet3"/>
      <sheetName val="Sheet4"/>
      <sheetName val="Sheet5"/>
      <sheetName val="Sheet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020年现金账"/>
      <sheetName val="现金盘点"/>
      <sheetName val="科目设置表 (新)"/>
      <sheetName val="科目设置表 (下拉列表用)"/>
      <sheetName val="管理费分摊"/>
      <sheetName val="2020年基本户"/>
      <sheetName val="2020年爱童行账户存款"/>
      <sheetName val="2020年爱心直达基金"/>
      <sheetName val="2020年天天公益基金"/>
      <sheetName val="2020年渠道拓展"/>
      <sheetName val="2020年星海音乐陪伴"/>
      <sheetName val="银行账户汇总统计"/>
      <sheetName val="2020年银行账户明细"/>
      <sheetName val="物资捐赠帐 (2)"/>
      <sheetName val="2019年物资库存表"/>
      <sheetName val="待打印的银行回单"/>
      <sheetName val="蝴蝶1216义卖"/>
      <sheetName val="PTJNONOX"/>
      <sheetName val="Sheet1"/>
      <sheetName val="工作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救助统计表（详细版）"/>
      <sheetName val="QVRPQSML"/>
      <sheetName val="救助统计（每月公示板）"/>
      <sheetName val="救助统计（按月计）"/>
      <sheetName val="新快报 "/>
      <sheetName val="娇兰佳人"/>
      <sheetName val="宝迪"/>
      <sheetName val="易娱公益基金会"/>
      <sheetName val="好迪集团"/>
      <sheetName val="渠道拓展"/>
      <sheetName val="小草行动"/>
      <sheetName val="中山一院"/>
      <sheetName val="市妇儿"/>
      <sheetName val="南部战区总医院"/>
      <sheetName val="广东省中医院"/>
      <sheetName val="珠江医院"/>
      <sheetName val="广医一院"/>
      <sheetName val="真情追踪"/>
      <sheetName val="媒体汇总"/>
      <sheetName val="首批资助名单"/>
      <sheetName val="Sheet2"/>
      <sheetName val="IAQZIYJZ"/>
    </sheetNames>
    <definedNames>
      <definedName name="Module.Prix_SMC" sheetId="4"/>
      <definedName name="Prix_SMC" sheetId="4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2012年第二批拍照物品"/>
      <sheetName val="2012年新收义卖品"/>
      <sheetName val="义拍品初选1012"/>
      <sheetName val="义卖品汇总2"/>
      <sheetName val="义卖品汇总1"/>
      <sheetName val="2012年新收捐赠品"/>
      <sheetName val="岭南慈善夜收到物品登记"/>
      <sheetName val="2011年库存捐赠品"/>
      <sheetName val="00000ppy"/>
      <sheetName val="Sheet2"/>
      <sheetName val="Main"/>
      <sheetName val="总人口"/>
      <sheetName val="合计"/>
      <sheetName val="P1012001"/>
      <sheetName val="4.石城镇D "/>
      <sheetName val="Open"/>
      <sheetName val="Define"/>
      <sheetName val="财政供养人员增幅"/>
      <sheetName val="C01-1"/>
      <sheetName val="汇总"/>
      <sheetName val="Toolbox"/>
      <sheetName val="遂城A (2)"/>
      <sheetName val="黄略B (2)"/>
      <sheetName val="岭北C (2)"/>
      <sheetName val="建新D (2)"/>
      <sheetName val="城月E (2)"/>
      <sheetName val="乌塘F (2)"/>
      <sheetName val="河头镇 (2)"/>
      <sheetName val="乐民镇"/>
      <sheetName val="江洪镇"/>
      <sheetName val="北坡镇"/>
      <sheetName val="港门镇"/>
      <sheetName val="洋青镇"/>
      <sheetName val="杨柑镇"/>
      <sheetName val="草潭镇"/>
      <sheetName val="界炮镇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遂城A (2)"/>
      <sheetName val="黄略B (2)"/>
      <sheetName val="岭北C (2)"/>
      <sheetName val="建新D (2)"/>
      <sheetName val="城月E (2)"/>
      <sheetName val="乌塘F (2)"/>
      <sheetName val="河头镇 (2)"/>
      <sheetName val="00000ppy"/>
      <sheetName val="乐民镇"/>
      <sheetName val="江洪镇"/>
      <sheetName val="北坡镇"/>
      <sheetName val="港门镇"/>
      <sheetName val="洋青镇"/>
      <sheetName val="杨柑镇"/>
      <sheetName val="草潭镇"/>
      <sheetName val="界炮镇"/>
      <sheetName val="Sheet1"/>
      <sheetName val="P1012001"/>
      <sheetName val="POWER ASSUMPTIONS"/>
      <sheetName val="人员支出"/>
      <sheetName val="G.1R-Shou COP Gf"/>
      <sheetName val="Define"/>
      <sheetName val="村级支出"/>
      <sheetName val="遂城A"/>
      <sheetName val="黄略B"/>
      <sheetName val="岭北C"/>
      <sheetName val="建新D"/>
      <sheetName val="城月E"/>
      <sheetName val="乌塘F"/>
      <sheetName val="河头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遂城A"/>
      <sheetName val="黄略B"/>
      <sheetName val="岭北C"/>
      <sheetName val="建新D"/>
      <sheetName val="城月E"/>
      <sheetName val="乌塘F"/>
      <sheetName val="00000ppy"/>
      <sheetName val="河头镇"/>
      <sheetName val="乐民镇"/>
      <sheetName val="江洪镇"/>
      <sheetName val="北坡镇"/>
      <sheetName val="港门镇"/>
      <sheetName val="洋青镇"/>
      <sheetName val="杨柑镇"/>
      <sheetName val="草潭镇"/>
      <sheetName val="界炮镇"/>
      <sheetName val="Sheet1"/>
      <sheetName val="Open"/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"/>
      <sheetName val="13 铁路配件"/>
      <sheetName val="KKKKKKKK"/>
      <sheetName val="遂城A (2)"/>
      <sheetName val="黄略B (2)"/>
      <sheetName val="岭北C (2)"/>
      <sheetName val="建新D (2)"/>
      <sheetName val="城月E (2)"/>
      <sheetName val="乌塘F (2)"/>
      <sheetName val="河头镇 (2)"/>
      <sheetName val="Main"/>
      <sheetName val="总人口"/>
      <sheetName val="合计"/>
      <sheetName val="P1012001"/>
      <sheetName val="4.石城镇D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总人口"/>
      <sheetName val="合计"/>
      <sheetName val="P1012001"/>
      <sheetName val="4.石城镇D "/>
      <sheetName val="Open"/>
      <sheetName val="G.1R-Shou COP Gf"/>
      <sheetName val="Toolbox"/>
      <sheetName val="封面"/>
      <sheetName val="公检法司编制"/>
      <sheetName val="行政编制"/>
      <sheetName val="中小学生"/>
      <sheetName val="GDP"/>
      <sheetName val="行政区划"/>
      <sheetName val="一般预算收入"/>
      <sheetName val="Financ. Overview"/>
      <sheetName val="本年收入合计"/>
      <sheetName val="汇总"/>
      <sheetName val="遂城A"/>
      <sheetName val="黄略B"/>
      <sheetName val="岭北C"/>
      <sheetName val="建新D"/>
      <sheetName val="城月E"/>
      <sheetName val="乌塘F"/>
      <sheetName val="00000ppy"/>
      <sheetName val="河头镇"/>
      <sheetName val="乐民镇"/>
      <sheetName val="江洪镇"/>
      <sheetName val="北坡镇"/>
      <sheetName val="港门镇"/>
      <sheetName val="洋青镇"/>
      <sheetName val="杨柑镇"/>
      <sheetName val="草潭镇"/>
      <sheetName val="界炮镇"/>
      <sheetName val="Sheet1"/>
      <sheetName val="POWER ASSUMPTIONS"/>
      <sheetName val="人员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abSelected="1" zoomScale="80" zoomScaleNormal="80" workbookViewId="0">
      <pane ySplit="3" topLeftCell="A4" activePane="bottomLeft" state="frozen"/>
      <selection/>
      <selection pane="bottomLeft" activeCell="A1" sqref="A1:E1"/>
    </sheetView>
  </sheetViews>
  <sheetFormatPr defaultColWidth="9" defaultRowHeight="14" outlineLevelCol="4"/>
  <cols>
    <col min="1" max="1" width="8.12727272727273" style="2" customWidth="1"/>
    <col min="2" max="2" width="44.1636363636364" style="3" customWidth="1"/>
    <col min="3" max="3" width="36.6636363636364" style="3" customWidth="1"/>
    <col min="4" max="4" width="20.7818181818182" style="4" customWidth="1"/>
    <col min="5" max="5" width="20.7818181818182" style="3" customWidth="1"/>
    <col min="6" max="16384" width="9" style="3"/>
  </cols>
  <sheetData>
    <row r="1" ht="30" customHeight="1" spans="1:5">
      <c r="A1" s="5" t="s">
        <v>0</v>
      </c>
      <c r="B1" s="5"/>
      <c r="C1" s="5"/>
      <c r="D1" s="5"/>
      <c r="E1" s="5"/>
    </row>
    <row r="2" ht="30" customHeight="1" spans="1:5">
      <c r="A2" s="6" t="s">
        <v>1</v>
      </c>
      <c r="B2" s="7"/>
      <c r="C2" s="7"/>
      <c r="D2" s="7"/>
      <c r="E2" s="7"/>
    </row>
    <row r="3" ht="30" customHeight="1" spans="1:5">
      <c r="A3" s="8" t="s">
        <v>2</v>
      </c>
      <c r="B3" s="9" t="s">
        <v>3</v>
      </c>
      <c r="C3" s="9" t="s">
        <v>4</v>
      </c>
      <c r="D3" s="10" t="s">
        <v>5</v>
      </c>
      <c r="E3" s="10" t="s">
        <v>6</v>
      </c>
    </row>
    <row r="4" ht="30" customHeight="1" spans="1:5">
      <c r="A4" s="8">
        <v>1</v>
      </c>
      <c r="B4" s="11" t="s">
        <v>7</v>
      </c>
      <c r="C4" s="11" t="s">
        <v>8</v>
      </c>
      <c r="D4" s="12">
        <v>52395.01</v>
      </c>
      <c r="E4" s="12">
        <v>52395.01</v>
      </c>
    </row>
    <row r="5" ht="30" customHeight="1" spans="1:5">
      <c r="A5" s="13">
        <v>2</v>
      </c>
      <c r="B5" s="14" t="s">
        <v>9</v>
      </c>
      <c r="C5" s="15" t="s">
        <v>10</v>
      </c>
      <c r="D5" s="12">
        <v>3379077.25</v>
      </c>
      <c r="E5" s="12">
        <v>3379077.25</v>
      </c>
    </row>
    <row r="6" ht="30" customHeight="1" spans="1:5">
      <c r="A6" s="16"/>
      <c r="B6" s="17"/>
      <c r="C6" s="15" t="s">
        <v>11</v>
      </c>
      <c r="D6" s="18">
        <v>20857.63</v>
      </c>
      <c r="E6" s="18">
        <v>20857.63</v>
      </c>
    </row>
    <row r="7" ht="30" customHeight="1" spans="1:5">
      <c r="A7" s="16"/>
      <c r="B7" s="19"/>
      <c r="C7" s="15" t="s">
        <v>12</v>
      </c>
      <c r="D7" s="18">
        <v>43195.39</v>
      </c>
      <c r="E7" s="12">
        <v>43195.39</v>
      </c>
    </row>
    <row r="8" ht="30" customHeight="1" spans="1:5">
      <c r="A8" s="16"/>
      <c r="B8" s="17" t="s">
        <v>13</v>
      </c>
      <c r="C8" s="15" t="s">
        <v>14</v>
      </c>
      <c r="D8" s="18">
        <v>0</v>
      </c>
      <c r="E8" s="12">
        <v>222332.88</v>
      </c>
    </row>
    <row r="9" ht="30" customHeight="1" spans="1:5">
      <c r="A9" s="16"/>
      <c r="B9" s="19"/>
      <c r="C9" s="15" t="s">
        <v>15</v>
      </c>
      <c r="D9" s="18">
        <v>500000</v>
      </c>
      <c r="E9" s="12">
        <v>1439000</v>
      </c>
    </row>
    <row r="10" ht="30" customHeight="1" spans="1:5">
      <c r="A10" s="8">
        <v>3</v>
      </c>
      <c r="B10" s="11" t="s">
        <v>16</v>
      </c>
      <c r="C10" s="20" t="s">
        <v>17</v>
      </c>
      <c r="D10" s="12">
        <v>777545.38</v>
      </c>
      <c r="E10" s="12">
        <v>724030.69</v>
      </c>
    </row>
    <row r="11" ht="30" customHeight="1" spans="1:5">
      <c r="A11" s="8"/>
      <c r="B11" s="19" t="s">
        <v>18</v>
      </c>
      <c r="C11" s="21"/>
      <c r="D11" s="18">
        <v>10969.31</v>
      </c>
      <c r="E11" s="18">
        <v>10969.31</v>
      </c>
    </row>
    <row r="12" ht="30" customHeight="1" spans="1:5">
      <c r="A12" s="8">
        <v>4</v>
      </c>
      <c r="B12" s="19" t="s">
        <v>19</v>
      </c>
      <c r="C12" s="11" t="s">
        <v>20</v>
      </c>
      <c r="D12" s="18">
        <v>1157220</v>
      </c>
      <c r="E12" s="18">
        <v>1157220</v>
      </c>
    </row>
    <row r="13" ht="30" customHeight="1" spans="1:5">
      <c r="A13" s="8">
        <v>5</v>
      </c>
      <c r="B13" s="11" t="s">
        <v>21</v>
      </c>
      <c r="C13" s="11" t="s">
        <v>20</v>
      </c>
      <c r="D13" s="18">
        <v>50000</v>
      </c>
      <c r="E13" s="18">
        <v>50000</v>
      </c>
    </row>
    <row r="14" ht="30" customHeight="1" spans="1:5">
      <c r="A14" s="8">
        <v>6</v>
      </c>
      <c r="B14" s="11" t="s">
        <v>22</v>
      </c>
      <c r="C14" s="22" t="s">
        <v>20</v>
      </c>
      <c r="D14" s="12">
        <v>300000</v>
      </c>
      <c r="E14" s="18">
        <v>300000</v>
      </c>
    </row>
    <row r="15" ht="30" customHeight="1" spans="1:5">
      <c r="A15" s="8">
        <v>7</v>
      </c>
      <c r="B15" s="11" t="s">
        <v>23</v>
      </c>
      <c r="C15" s="20" t="s">
        <v>20</v>
      </c>
      <c r="D15" s="12">
        <v>130855.68</v>
      </c>
      <c r="E15" s="12">
        <v>130855.68</v>
      </c>
    </row>
    <row r="16" ht="30" customHeight="1" spans="1:5">
      <c r="A16" s="8"/>
      <c r="B16" s="11" t="s">
        <v>24</v>
      </c>
      <c r="C16" s="21"/>
      <c r="D16" s="12">
        <v>170464.18</v>
      </c>
      <c r="E16" s="12">
        <v>170464.18</v>
      </c>
    </row>
    <row r="17" ht="30" customHeight="1" spans="1:5">
      <c r="A17" s="8">
        <v>8</v>
      </c>
      <c r="B17" s="11" t="s">
        <v>25</v>
      </c>
      <c r="C17" s="11" t="s">
        <v>20</v>
      </c>
      <c r="D17" s="12">
        <v>2424700</v>
      </c>
      <c r="E17" s="12">
        <v>2424700</v>
      </c>
    </row>
    <row r="18" ht="30" customHeight="1" spans="1:5">
      <c r="A18" s="8">
        <v>9</v>
      </c>
      <c r="B18" s="11" t="s">
        <v>26</v>
      </c>
      <c r="C18" s="11" t="s">
        <v>20</v>
      </c>
      <c r="D18" s="18">
        <v>400000</v>
      </c>
      <c r="E18" s="12">
        <v>0</v>
      </c>
    </row>
    <row r="19" ht="30" customHeight="1" spans="1:5">
      <c r="A19" s="8">
        <v>10</v>
      </c>
      <c r="B19" s="11" t="s">
        <v>27</v>
      </c>
      <c r="C19" s="15" t="s">
        <v>20</v>
      </c>
      <c r="D19" s="12">
        <v>1000000</v>
      </c>
      <c r="E19" s="18">
        <v>0</v>
      </c>
    </row>
    <row r="20" ht="30" customHeight="1" spans="1:5">
      <c r="A20" s="13">
        <v>11</v>
      </c>
      <c r="B20" s="22" t="s">
        <v>28</v>
      </c>
      <c r="C20" s="22" t="s">
        <v>29</v>
      </c>
      <c r="D20" s="18">
        <v>232054.18</v>
      </c>
      <c r="E20" s="12">
        <v>90000</v>
      </c>
    </row>
    <row r="21" ht="30" customHeight="1" spans="1:5">
      <c r="A21" s="16"/>
      <c r="B21" s="22"/>
      <c r="C21" s="22" t="s">
        <v>30</v>
      </c>
      <c r="D21" s="18">
        <v>100000</v>
      </c>
      <c r="E21" s="12">
        <v>80000</v>
      </c>
    </row>
    <row r="22" ht="30" customHeight="1" spans="1:5">
      <c r="A22" s="16"/>
      <c r="B22" s="22"/>
      <c r="C22" s="23" t="s">
        <v>31</v>
      </c>
      <c r="D22" s="18">
        <v>100000</v>
      </c>
      <c r="E22" s="12">
        <v>70000</v>
      </c>
    </row>
    <row r="23" ht="30" customHeight="1" spans="1:5">
      <c r="A23" s="16"/>
      <c r="B23" s="22"/>
      <c r="C23" s="22" t="s">
        <v>32</v>
      </c>
      <c r="D23" s="18">
        <v>12655.2</v>
      </c>
      <c r="E23" s="12">
        <v>12655.2</v>
      </c>
    </row>
    <row r="24" ht="30" customHeight="1" spans="1:5">
      <c r="A24" s="13">
        <v>12</v>
      </c>
      <c r="B24" s="22" t="s">
        <v>33</v>
      </c>
      <c r="C24" s="22" t="s">
        <v>33</v>
      </c>
      <c r="D24" s="18">
        <v>20000</v>
      </c>
      <c r="E24" s="12">
        <v>40000</v>
      </c>
    </row>
    <row r="25" ht="30" customHeight="1" spans="1:5">
      <c r="A25" s="13">
        <v>13</v>
      </c>
      <c r="B25" s="22" t="s">
        <v>34</v>
      </c>
      <c r="C25" s="22" t="s">
        <v>34</v>
      </c>
      <c r="D25" s="18">
        <v>0</v>
      </c>
      <c r="E25" s="12">
        <v>-48539.44</v>
      </c>
    </row>
    <row r="26" ht="30" customHeight="1" spans="1:5">
      <c r="A26" s="24" t="s">
        <v>35</v>
      </c>
      <c r="B26" s="24"/>
      <c r="C26" s="24"/>
      <c r="D26" s="25">
        <f>SUM(D4:D25)</f>
        <v>10881989.21</v>
      </c>
      <c r="E26" s="25">
        <f>SUM(E4:E25)</f>
        <v>10369213.78</v>
      </c>
    </row>
    <row r="27" ht="30" customHeight="1" spans="1:5">
      <c r="A27" s="13">
        <v>14</v>
      </c>
      <c r="B27" s="26" t="s">
        <v>36</v>
      </c>
      <c r="C27" s="26" t="s">
        <v>37</v>
      </c>
      <c r="D27" s="27">
        <v>30000</v>
      </c>
      <c r="E27" s="28">
        <v>31923.92</v>
      </c>
    </row>
    <row r="28" ht="30" customHeight="1" spans="1:5">
      <c r="A28" s="16"/>
      <c r="B28" s="26"/>
      <c r="C28" s="26" t="s">
        <v>38</v>
      </c>
      <c r="D28" s="27">
        <v>1500</v>
      </c>
      <c r="E28" s="28">
        <v>1665.92</v>
      </c>
    </row>
    <row r="29" ht="30" customHeight="1" spans="1:5">
      <c r="A29" s="16"/>
      <c r="B29" s="26"/>
      <c r="C29" s="26" t="s">
        <v>39</v>
      </c>
      <c r="D29" s="27">
        <v>24000</v>
      </c>
      <c r="E29" s="27">
        <v>13527.65</v>
      </c>
    </row>
    <row r="30" ht="30" customHeight="1" spans="1:5">
      <c r="A30" s="16"/>
      <c r="B30" s="26"/>
      <c r="C30" s="26" t="s">
        <v>40</v>
      </c>
      <c r="D30" s="27">
        <v>100000</v>
      </c>
      <c r="E30" s="27">
        <v>40000</v>
      </c>
    </row>
    <row r="31" ht="30" customHeight="1" spans="1:5">
      <c r="A31" s="13">
        <v>15</v>
      </c>
      <c r="B31" s="26" t="s">
        <v>41</v>
      </c>
      <c r="C31" s="26" t="s">
        <v>42</v>
      </c>
      <c r="D31" s="27">
        <v>12000</v>
      </c>
      <c r="E31" s="27">
        <v>22010.3</v>
      </c>
    </row>
    <row r="32" ht="30" customHeight="1" spans="1:5">
      <c r="A32" s="13">
        <v>16</v>
      </c>
      <c r="B32" s="26" t="s">
        <v>43</v>
      </c>
      <c r="C32" s="26" t="s">
        <v>44</v>
      </c>
      <c r="D32" s="27">
        <v>65610.92</v>
      </c>
      <c r="E32" s="27">
        <v>20022.24</v>
      </c>
    </row>
    <row r="33" ht="30" customHeight="1" spans="1:5">
      <c r="A33" s="13">
        <v>17</v>
      </c>
      <c r="B33" s="26" t="s">
        <v>36</v>
      </c>
      <c r="C33" s="26" t="s">
        <v>45</v>
      </c>
      <c r="D33" s="27">
        <v>51889.08</v>
      </c>
      <c r="E33" s="27">
        <v>3742.8</v>
      </c>
    </row>
    <row r="34" ht="30" customHeight="1" spans="1:5">
      <c r="A34" s="13">
        <v>18</v>
      </c>
      <c r="B34" s="29" t="s">
        <v>36</v>
      </c>
      <c r="C34" s="26" t="s">
        <v>46</v>
      </c>
      <c r="D34" s="27">
        <v>15000</v>
      </c>
      <c r="E34" s="27">
        <v>0</v>
      </c>
    </row>
    <row r="35" ht="30" customHeight="1" spans="1:5">
      <c r="A35" s="24" t="s">
        <v>47</v>
      </c>
      <c r="B35" s="24"/>
      <c r="C35" s="24"/>
      <c r="D35" s="25">
        <f>SUM(D27:D34)</f>
        <v>300000</v>
      </c>
      <c r="E35" s="25">
        <f>SUM(E27:E34)</f>
        <v>132892.83</v>
      </c>
    </row>
    <row r="36" ht="30" customHeight="1" spans="1:5">
      <c r="A36" s="8">
        <v>19</v>
      </c>
      <c r="B36" s="11" t="s">
        <v>48</v>
      </c>
      <c r="C36" s="11" t="s">
        <v>49</v>
      </c>
      <c r="D36" s="30">
        <v>35000</v>
      </c>
      <c r="E36" s="27">
        <v>0</v>
      </c>
    </row>
    <row r="37" ht="30" customHeight="1" spans="1:5">
      <c r="A37" s="8"/>
      <c r="B37" s="11"/>
      <c r="C37" s="11" t="s">
        <v>50</v>
      </c>
      <c r="D37" s="30">
        <v>50000</v>
      </c>
      <c r="E37" s="27">
        <v>0</v>
      </c>
    </row>
    <row r="38" s="1" customFormat="1" ht="30" customHeight="1" spans="1:5">
      <c r="A38" s="31" t="s">
        <v>51</v>
      </c>
      <c r="B38" s="31"/>
      <c r="C38" s="31"/>
      <c r="D38" s="25">
        <f>D36+D37</f>
        <v>85000</v>
      </c>
      <c r="E38" s="32">
        <f>SUM(E36:E37)</f>
        <v>0</v>
      </c>
    </row>
    <row r="39" ht="30" customHeight="1" spans="1:5">
      <c r="A39" s="33" t="s">
        <v>52</v>
      </c>
      <c r="B39" s="33"/>
      <c r="C39" s="33"/>
      <c r="D39" s="34">
        <f>D26+D35+D38</f>
        <v>11266989.21</v>
      </c>
      <c r="E39" s="34">
        <f>E26+E35+E38</f>
        <v>10502106.61</v>
      </c>
    </row>
    <row r="40" ht="45" customHeight="1" spans="1:5">
      <c r="A40" s="35" t="s">
        <v>53</v>
      </c>
      <c r="B40" s="36"/>
      <c r="C40" s="36"/>
      <c r="D40" s="36"/>
      <c r="E40" s="37"/>
    </row>
  </sheetData>
  <mergeCells count="20">
    <mergeCell ref="A1:E1"/>
    <mergeCell ref="A2:E2"/>
    <mergeCell ref="A26:C26"/>
    <mergeCell ref="A35:C35"/>
    <mergeCell ref="A38:C38"/>
    <mergeCell ref="A39:C39"/>
    <mergeCell ref="A40:E40"/>
    <mergeCell ref="A5:A9"/>
    <mergeCell ref="A10:A11"/>
    <mergeCell ref="A15:A16"/>
    <mergeCell ref="A20:A23"/>
    <mergeCell ref="A27:A30"/>
    <mergeCell ref="A36:A37"/>
    <mergeCell ref="B5:B7"/>
    <mergeCell ref="B8:B9"/>
    <mergeCell ref="B20:B23"/>
    <mergeCell ref="B27:B30"/>
    <mergeCell ref="B36:B37"/>
    <mergeCell ref="C10:C11"/>
    <mergeCell ref="C15:C16"/>
  </mergeCells>
  <printOptions horizontalCentered="1"/>
  <pageMargins left="0" right="0" top="0.393055555555556" bottom="0.393055555555556" header="0" footer="0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项目2024年预算和支出对比表（含医院合作）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wst</dc:creator>
  <cp:lastModifiedBy>钧泽</cp:lastModifiedBy>
  <dcterms:created xsi:type="dcterms:W3CDTF">2021-02-18T01:17:00Z</dcterms:created>
  <dcterms:modified xsi:type="dcterms:W3CDTF">2025-01-23T07:16:27Z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64418DB2836C40A3905249687B3E0D8B</vt:lpwstr>
  </property>
</Properties>
</file>